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Secretaria</author>
  </authors>
  <commentList>
    <comment ref="F12" authorId="0">
      <text>
        <r>
          <rPr>
            <b/>
            <sz val="8"/>
            <rFont val="Tahoma"/>
            <family val="0"/>
          </rPr>
          <t>= Cant. De hab. X 15m2/hab. (minimo)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= Densidad Potencial x Superficie (ha) </t>
        </r>
      </text>
    </comment>
    <comment ref="F13" authorId="0">
      <text>
        <r>
          <rPr>
            <b/>
            <sz val="8"/>
            <rFont val="Tahoma"/>
            <family val="0"/>
          </rPr>
          <t>= Cant. M2 a constr. X UA x Coef. De obra</t>
        </r>
      </text>
    </comment>
    <comment ref="C24" authorId="0">
      <text>
        <r>
          <rPr>
            <b/>
            <sz val="8"/>
            <rFont val="Tahoma"/>
            <family val="0"/>
          </rPr>
          <t>= 35% del Honorario Total</t>
        </r>
      </text>
    </comment>
  </commentList>
</comments>
</file>

<file path=xl/sharedStrings.xml><?xml version="1.0" encoding="utf-8"?>
<sst xmlns="http://schemas.openxmlformats.org/spreadsheetml/2006/main" count="31" uniqueCount="29">
  <si>
    <t>Honorario Total</t>
  </si>
  <si>
    <t>Honorario por Anteproyecto</t>
  </si>
  <si>
    <t>Densidad Potencial - hab/ha (dato del municipio)</t>
  </si>
  <si>
    <t>hab/ha</t>
  </si>
  <si>
    <t>Superficie del conjunto en ha</t>
  </si>
  <si>
    <t>ha</t>
  </si>
  <si>
    <t>Computo y presupuesto del Equipamiento Urbano</t>
  </si>
  <si>
    <t>DATOS</t>
  </si>
  <si>
    <t>Cantidad de Habitantes</t>
  </si>
  <si>
    <t>hab</t>
  </si>
  <si>
    <t>Cantidad de m2 de Edificaciones a construir</t>
  </si>
  <si>
    <t>m2</t>
  </si>
  <si>
    <t>MONTOS DE OBRA</t>
  </si>
  <si>
    <t>Porcentajes</t>
  </si>
  <si>
    <t>$/m2</t>
  </si>
  <si>
    <t>UA</t>
  </si>
  <si>
    <t>Coeficiente de obra</t>
  </si>
  <si>
    <t>Monto de obra de Edificaciones a construir</t>
  </si>
  <si>
    <t>CALCULOS PREVIOS</t>
  </si>
  <si>
    <t>Equipamiento Urbano</t>
  </si>
  <si>
    <t>Obra Uso Publico</t>
  </si>
  <si>
    <t>Monto de Obra</t>
  </si>
  <si>
    <t>Edificaciones a construir</t>
  </si>
  <si>
    <t>Construcciones de uso Publico</t>
  </si>
  <si>
    <t>Honorarios</t>
  </si>
  <si>
    <t>Determinacion de Honorarios por Anteproyecto PDU</t>
  </si>
  <si>
    <t>CALCULO DE HONORARIOS</t>
  </si>
  <si>
    <t xml:space="preserve">Celdas a cargar </t>
  </si>
  <si>
    <t>Referencias</t>
  </si>
</sst>
</file>

<file path=xl/styles.xml><?xml version="1.0" encoding="utf-8"?>
<styleSheet xmlns="http://schemas.openxmlformats.org/spreadsheetml/2006/main">
  <numFmts count="2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_ ;\-#,##0.00\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0" fillId="0" borderId="0" xfId="0" applyNumberFormat="1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7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78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171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8" fontId="0" fillId="2" borderId="13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7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7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2" fillId="0" borderId="1" xfId="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5" fillId="0" borderId="14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B2" sqref="B2:G2"/>
    </sheetView>
  </sheetViews>
  <sheetFormatPr defaultColWidth="11.421875" defaultRowHeight="12.75"/>
  <cols>
    <col min="1" max="1" width="5.28125" style="0" customWidth="1"/>
    <col min="2" max="2" width="19.421875" style="0" customWidth="1"/>
    <col min="3" max="3" width="14.421875" style="2" bestFit="1" customWidth="1"/>
    <col min="4" max="4" width="14.421875" style="3" customWidth="1"/>
    <col min="5" max="5" width="14.28125" style="0" customWidth="1"/>
    <col min="6" max="6" width="18.421875" style="0" customWidth="1"/>
    <col min="7" max="7" width="6.00390625" style="0" customWidth="1"/>
    <col min="8" max="8" width="13.00390625" style="0" customWidth="1"/>
    <col min="9" max="9" width="13.8515625" style="0" customWidth="1"/>
    <col min="10" max="10" width="14.57421875" style="0" bestFit="1" customWidth="1"/>
    <col min="11" max="12" width="13.8515625" style="0" customWidth="1"/>
    <col min="13" max="14" width="13.28125" style="0" customWidth="1"/>
    <col min="15" max="15" width="13.00390625" style="0" customWidth="1"/>
  </cols>
  <sheetData>
    <row r="1" ht="13.5" thickBot="1"/>
    <row r="2" spans="2:7" ht="12.75">
      <c r="B2" s="58" t="s">
        <v>25</v>
      </c>
      <c r="C2" s="59"/>
      <c r="D2" s="59"/>
      <c r="E2" s="59"/>
      <c r="F2" s="59"/>
      <c r="G2" s="60"/>
    </row>
    <row r="3" spans="2:7" ht="13.5" thickBot="1">
      <c r="B3" s="11"/>
      <c r="C3" s="12"/>
      <c r="D3" s="13"/>
      <c r="E3" s="14"/>
      <c r="F3" s="14"/>
      <c r="G3" s="15"/>
    </row>
    <row r="4" spans="1:8" ht="13.5" thickBot="1">
      <c r="A4" s="29"/>
      <c r="B4" s="29"/>
      <c r="C4" s="27"/>
      <c r="D4" s="28"/>
      <c r="E4" s="29"/>
      <c r="F4" s="29"/>
      <c r="G4" s="29"/>
      <c r="H4" s="29"/>
    </row>
    <row r="5" spans="2:7" ht="12.75">
      <c r="B5" s="67" t="s">
        <v>7</v>
      </c>
      <c r="C5" s="54" t="s">
        <v>2</v>
      </c>
      <c r="D5" s="55"/>
      <c r="E5" s="41"/>
      <c r="F5" s="20">
        <v>0</v>
      </c>
      <c r="G5" s="21" t="s">
        <v>3</v>
      </c>
    </row>
    <row r="6" spans="2:7" ht="12.75">
      <c r="B6" s="68"/>
      <c r="C6" s="48" t="s">
        <v>4</v>
      </c>
      <c r="D6" s="49"/>
      <c r="E6" s="50"/>
      <c r="F6" s="10">
        <v>0</v>
      </c>
      <c r="G6" s="22" t="s">
        <v>5</v>
      </c>
    </row>
    <row r="7" spans="2:7" ht="12.75">
      <c r="B7" s="68"/>
      <c r="C7" s="48" t="s">
        <v>6</v>
      </c>
      <c r="D7" s="49"/>
      <c r="E7" s="50"/>
      <c r="F7" s="7">
        <v>0</v>
      </c>
      <c r="G7" s="22"/>
    </row>
    <row r="8" spans="2:7" ht="12.75">
      <c r="B8" s="68"/>
      <c r="C8" s="48" t="s">
        <v>15</v>
      </c>
      <c r="D8" s="49"/>
      <c r="E8" s="50"/>
      <c r="F8" s="9">
        <v>1700</v>
      </c>
      <c r="G8" s="22" t="s">
        <v>14</v>
      </c>
    </row>
    <row r="9" spans="2:7" ht="13.5" thickBot="1">
      <c r="B9" s="69"/>
      <c r="C9" s="51" t="s">
        <v>16</v>
      </c>
      <c r="D9" s="52"/>
      <c r="E9" s="53"/>
      <c r="F9" s="23">
        <v>1</v>
      </c>
      <c r="G9" s="16"/>
    </row>
    <row r="10" spans="3:6" ht="13.5" thickBot="1">
      <c r="C10" s="5"/>
      <c r="D10" s="6"/>
      <c r="E10" s="6"/>
      <c r="F10" s="1"/>
    </row>
    <row r="11" spans="2:7" ht="12.75" customHeight="1">
      <c r="B11" s="42" t="s">
        <v>18</v>
      </c>
      <c r="C11" s="54" t="s">
        <v>8</v>
      </c>
      <c r="D11" s="55"/>
      <c r="E11" s="41"/>
      <c r="F11" s="24">
        <f>F5*F6</f>
        <v>0</v>
      </c>
      <c r="G11" s="21" t="s">
        <v>9</v>
      </c>
    </row>
    <row r="12" spans="2:7" ht="12.75">
      <c r="B12" s="44"/>
      <c r="C12" s="48" t="s">
        <v>10</v>
      </c>
      <c r="D12" s="49"/>
      <c r="E12" s="50"/>
      <c r="F12" s="8">
        <f>F11*15</f>
        <v>0</v>
      </c>
      <c r="G12" s="22" t="s">
        <v>11</v>
      </c>
    </row>
    <row r="13" spans="2:7" ht="13.5" thickBot="1">
      <c r="B13" s="45"/>
      <c r="C13" s="51" t="s">
        <v>17</v>
      </c>
      <c r="D13" s="52"/>
      <c r="E13" s="53"/>
      <c r="F13" s="25">
        <f>F12*F8*F9</f>
        <v>0</v>
      </c>
      <c r="G13" s="16"/>
    </row>
    <row r="14" ht="13.5" thickBot="1"/>
    <row r="15" spans="2:7" ht="12.75">
      <c r="B15" s="42" t="s">
        <v>12</v>
      </c>
      <c r="C15" s="40"/>
      <c r="D15" s="41"/>
      <c r="E15" s="18" t="s">
        <v>13</v>
      </c>
      <c r="F15" s="61" t="s">
        <v>21</v>
      </c>
      <c r="G15" s="62"/>
    </row>
    <row r="16" spans="2:7" ht="12.75">
      <c r="B16" s="43"/>
      <c r="C16" s="37" t="s">
        <v>19</v>
      </c>
      <c r="D16" s="37"/>
      <c r="E16" s="4">
        <v>0.18</v>
      </c>
      <c r="F16" s="63">
        <f>$F$13*E16</f>
        <v>0</v>
      </c>
      <c r="G16" s="64"/>
    </row>
    <row r="17" spans="2:7" ht="12.75" customHeight="1" thickBot="1">
      <c r="B17" s="45"/>
      <c r="C17" s="46" t="s">
        <v>20</v>
      </c>
      <c r="D17" s="47"/>
      <c r="E17" s="26">
        <v>0.07</v>
      </c>
      <c r="F17" s="65">
        <f>$F$13*E17</f>
        <v>0</v>
      </c>
      <c r="G17" s="66"/>
    </row>
    <row r="18" ht="13.5" thickBot="1"/>
    <row r="19" spans="2:7" ht="12.75">
      <c r="B19" s="42" t="s">
        <v>26</v>
      </c>
      <c r="C19" s="38"/>
      <c r="D19" s="39"/>
      <c r="E19" s="18" t="s">
        <v>13</v>
      </c>
      <c r="F19" s="61" t="s">
        <v>24</v>
      </c>
      <c r="G19" s="62"/>
    </row>
    <row r="20" spans="2:7" ht="12.75">
      <c r="B20" s="43"/>
      <c r="C20" s="36" t="s">
        <v>22</v>
      </c>
      <c r="D20" s="37"/>
      <c r="E20" s="4">
        <v>0.002</v>
      </c>
      <c r="F20" s="30">
        <f>$F$13*E20</f>
        <v>0</v>
      </c>
      <c r="G20" s="31"/>
    </row>
    <row r="21" spans="2:7" ht="12.75">
      <c r="B21" s="44"/>
      <c r="C21" s="36" t="s">
        <v>19</v>
      </c>
      <c r="D21" s="37"/>
      <c r="E21" s="4">
        <v>0.005</v>
      </c>
      <c r="F21" s="30">
        <f>F16*E21</f>
        <v>0</v>
      </c>
      <c r="G21" s="31"/>
    </row>
    <row r="22" spans="2:7" ht="12.75">
      <c r="B22" s="44"/>
      <c r="C22" s="36" t="s">
        <v>23</v>
      </c>
      <c r="D22" s="37"/>
      <c r="E22" s="4">
        <v>0.002</v>
      </c>
      <c r="F22" s="30">
        <f>F17*E22</f>
        <v>0</v>
      </c>
      <c r="G22" s="31"/>
    </row>
    <row r="23" spans="2:7" ht="12.75">
      <c r="B23" s="44"/>
      <c r="C23" s="36" t="s">
        <v>0</v>
      </c>
      <c r="D23" s="37"/>
      <c r="E23" s="37"/>
      <c r="F23" s="32">
        <f>SUM(F20:F22)</f>
        <v>0</v>
      </c>
      <c r="G23" s="33"/>
    </row>
    <row r="24" spans="2:7" ht="13.5" thickBot="1">
      <c r="B24" s="45"/>
      <c r="C24" s="46" t="s">
        <v>1</v>
      </c>
      <c r="D24" s="47"/>
      <c r="E24" s="47"/>
      <c r="F24" s="34">
        <f>F23*0.35</f>
        <v>0</v>
      </c>
      <c r="G24" s="35"/>
    </row>
    <row r="25" ht="13.5" thickBot="1"/>
    <row r="26" spans="3:4" ht="13.5" thickBot="1">
      <c r="C26" s="56" t="s">
        <v>28</v>
      </c>
      <c r="D26" s="57"/>
    </row>
    <row r="27" spans="3:4" ht="13.5" thickBot="1">
      <c r="C27" s="17"/>
      <c r="D27" s="19" t="s">
        <v>27</v>
      </c>
    </row>
  </sheetData>
  <mergeCells count="32">
    <mergeCell ref="F20:G20"/>
    <mergeCell ref="F21:G21"/>
    <mergeCell ref="C26:D26"/>
    <mergeCell ref="B2:G2"/>
    <mergeCell ref="F15:G15"/>
    <mergeCell ref="F19:G19"/>
    <mergeCell ref="F16:G16"/>
    <mergeCell ref="F17:G17"/>
    <mergeCell ref="B11:B13"/>
    <mergeCell ref="B5:B9"/>
    <mergeCell ref="C7:E7"/>
    <mergeCell ref="C8:E8"/>
    <mergeCell ref="C13:E13"/>
    <mergeCell ref="C5:E5"/>
    <mergeCell ref="C6:E6"/>
    <mergeCell ref="C9:E9"/>
    <mergeCell ref="C11:E11"/>
    <mergeCell ref="C12:E12"/>
    <mergeCell ref="C19:D19"/>
    <mergeCell ref="C15:D15"/>
    <mergeCell ref="B19:B24"/>
    <mergeCell ref="C23:E23"/>
    <mergeCell ref="C24:E24"/>
    <mergeCell ref="C20:D20"/>
    <mergeCell ref="C21:D21"/>
    <mergeCell ref="C16:D16"/>
    <mergeCell ref="C17:D17"/>
    <mergeCell ref="B15:B17"/>
    <mergeCell ref="F22:G22"/>
    <mergeCell ref="F23:G23"/>
    <mergeCell ref="F24:G24"/>
    <mergeCell ref="C22:D22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gabriela</cp:lastModifiedBy>
  <dcterms:created xsi:type="dcterms:W3CDTF">2010-02-18T15:56:00Z</dcterms:created>
  <dcterms:modified xsi:type="dcterms:W3CDTF">2010-04-05T13:44:29Z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